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<sst xmlns="http://schemas.openxmlformats.org/spreadsheetml/2006/main" count="111" uniqueCount="45">
  <si>
    <t>File Path</t>
  </si>
  <si>
    <t>K:\Traffic\Zach\Coon Rapids\PM</t>
  </si>
  <si>
    <t>File Name</t>
  </si>
  <si>
    <t>Coon Rapid Blvd and TH610 South Ramp 1600_1800</t>
  </si>
  <si>
    <t>Date</t>
  </si>
  <si>
    <t>Start Time</t>
  </si>
  <si>
    <t>15:45</t>
  </si>
  <si>
    <t>Interval</t>
  </si>
  <si>
    <t>Site Code</t>
  </si>
  <si>
    <t>NB Street</t>
  </si>
  <si>
    <t>Coon Rapids Blvd</t>
  </si>
  <si>
    <t>SB Street</t>
  </si>
  <si>
    <t>EB Street</t>
  </si>
  <si>
    <t>NA</t>
  </si>
  <si>
    <t>WB Street</t>
  </si>
  <si>
    <t>Th610 South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</si>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</sst>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V1" sqref="V1:W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34</v>
      </c>
      <c r="B2" s="11">
        <v>0</v>
      </c>
      <c r="C2" s="11">
        <v>0</v>
      </c>
      <c r="D2" s="11">
        <v>168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418</v>
      </c>
      <c r="O2" s="11">
        <v>0</v>
      </c>
      <c r="P2" s="11">
        <v>0</v>
      </c>
      <c r="Q2" s="11">
        <v>0</v>
      </c>
      <c r="R2" s="11">
        <v>83</v>
      </c>
      <c r="S2" s="11">
        <v>0</v>
      </c>
      <c r="T2" s="11">
        <v>96</v>
      </c>
      <c r="U2" s="11">
        <v>0</v>
      </c>
    </row>
    <row r="3" spans="1:21" ht="15" customHeight="1">
      <c r="A3" s="10" t="s">
        <v>35</v>
      </c>
      <c r="B3" s="11">
        <v>0</v>
      </c>
      <c r="C3" s="11">
        <v>0</v>
      </c>
      <c r="D3" s="11">
        <v>160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440</v>
      </c>
      <c r="O3" s="11">
        <v>2</v>
      </c>
      <c r="P3" s="11">
        <v>0</v>
      </c>
      <c r="Q3" s="11">
        <v>0</v>
      </c>
      <c r="R3" s="11">
        <v>104</v>
      </c>
      <c r="S3" s="11">
        <v>0</v>
      </c>
      <c r="T3" s="11">
        <v>94</v>
      </c>
      <c r="U3" s="11">
        <v>0</v>
      </c>
    </row>
    <row r="4" spans="1:21" ht="15" customHeight="1">
      <c r="A4" s="10" t="s">
        <v>36</v>
      </c>
      <c r="B4" s="11">
        <v>0</v>
      </c>
      <c r="C4" s="11">
        <v>0</v>
      </c>
      <c r="D4" s="11">
        <v>154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470</v>
      </c>
      <c r="O4" s="11">
        <v>0</v>
      </c>
      <c r="P4" s="11">
        <v>0</v>
      </c>
      <c r="Q4" s="11">
        <v>0</v>
      </c>
      <c r="R4" s="11">
        <v>91</v>
      </c>
      <c r="S4" s="11">
        <v>0</v>
      </c>
      <c r="T4" s="11">
        <v>91</v>
      </c>
      <c r="U4" s="11">
        <v>0</v>
      </c>
    </row>
    <row r="5" spans="1:21" ht="15" customHeight="1">
      <c r="A5" s="10" t="s">
        <v>37</v>
      </c>
      <c r="B5" s="11">
        <v>0</v>
      </c>
      <c r="C5" s="11">
        <v>0</v>
      </c>
      <c r="D5" s="11">
        <v>147</v>
      </c>
      <c r="E5" s="11">
        <v>0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500</v>
      </c>
      <c r="O5" s="11">
        <v>0</v>
      </c>
      <c r="P5" s="11">
        <v>0</v>
      </c>
      <c r="Q5" s="11">
        <v>0</v>
      </c>
      <c r="R5" s="11">
        <v>101</v>
      </c>
      <c r="S5" s="11">
        <v>0</v>
      </c>
      <c r="T5" s="11">
        <v>94</v>
      </c>
      <c r="U5" s="11">
        <v>0</v>
      </c>
    </row>
    <row r="6" spans="1:21" ht="15" customHeight="1">
      <c r="A6" s="10" t="s">
        <v>38</v>
      </c>
      <c r="B6" s="11">
        <v>0</v>
      </c>
      <c r="C6" s="11">
        <v>0</v>
      </c>
      <c r="D6" s="11">
        <v>127</v>
      </c>
      <c r="E6" s="11"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418</v>
      </c>
      <c r="O6" s="11">
        <v>0</v>
      </c>
      <c r="P6" s="11">
        <v>0</v>
      </c>
      <c r="Q6" s="11">
        <v>0</v>
      </c>
      <c r="R6" s="11">
        <v>73</v>
      </c>
      <c r="S6" s="11">
        <v>0</v>
      </c>
      <c r="T6" s="11">
        <v>117</v>
      </c>
      <c r="U6" s="11">
        <v>0</v>
      </c>
    </row>
    <row r="7" spans="1:21" ht="15" customHeight="1">
      <c r="A7" s="10" t="s">
        <v>39</v>
      </c>
      <c r="B7" s="11">
        <v>0</v>
      </c>
      <c r="C7" s="11">
        <v>0</v>
      </c>
      <c r="D7" s="11">
        <v>134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317</v>
      </c>
      <c r="O7" s="11">
        <v>0</v>
      </c>
      <c r="P7" s="11">
        <v>0</v>
      </c>
      <c r="Q7" s="11">
        <v>0</v>
      </c>
      <c r="R7" s="11">
        <v>71</v>
      </c>
      <c r="S7" s="11">
        <v>0</v>
      </c>
      <c r="T7" s="11">
        <v>102</v>
      </c>
      <c r="U7" s="11">
        <v>0</v>
      </c>
    </row>
    <row r="8" spans="1:21" ht="15" customHeight="1">
      <c r="A8" s="10" t="s">
        <v>40</v>
      </c>
      <c r="B8" s="11">
        <v>0</v>
      </c>
      <c r="C8" s="11">
        <v>0</v>
      </c>
      <c r="D8" s="11">
        <v>134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388</v>
      </c>
      <c r="O8" s="11">
        <v>0</v>
      </c>
      <c r="P8" s="11">
        <v>0</v>
      </c>
      <c r="Q8" s="11">
        <v>2</v>
      </c>
      <c r="R8" s="11">
        <v>66</v>
      </c>
      <c r="S8" s="11">
        <v>0</v>
      </c>
      <c r="T8" s="11">
        <v>70</v>
      </c>
      <c r="U8" s="11">
        <v>0</v>
      </c>
    </row>
    <row r="9" spans="1:21" ht="15" customHeight="1">
      <c r="A9" s="10" t="s">
        <v>41</v>
      </c>
      <c r="B9" s="11">
        <v>0</v>
      </c>
      <c r="C9" s="11">
        <v>0</v>
      </c>
      <c r="D9" s="11">
        <v>108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305</v>
      </c>
      <c r="O9" s="11">
        <v>0</v>
      </c>
      <c r="P9" s="11">
        <v>0</v>
      </c>
      <c r="Q9" s="11">
        <v>0</v>
      </c>
      <c r="R9" s="11">
        <v>70</v>
      </c>
      <c r="S9" s="11">
        <v>0</v>
      </c>
      <c r="T9" s="11">
        <v>101</v>
      </c>
      <c r="U9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8" sqref="G2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42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42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42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42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34</v>
      </c>
      <c r="B2" s="11">
        <v>0</v>
      </c>
      <c r="C2" s="11">
        <v>0</v>
      </c>
      <c r="D2" s="11">
        <v>1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4</v>
      </c>
      <c r="O2" s="11">
        <v>0</v>
      </c>
      <c r="P2" s="11">
        <v>0</v>
      </c>
      <c r="Q2" s="11">
        <v>0</v>
      </c>
      <c r="R2" s="11">
        <v>3</v>
      </c>
      <c r="S2" s="11">
        <v>0</v>
      </c>
      <c r="T2" s="11">
        <v>1</v>
      </c>
      <c r="U2" s="11">
        <v>0</v>
      </c>
    </row>
    <row r="3" spans="1:21" ht="15" customHeight="1">
      <c r="A3" s="10" t="s">
        <v>35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6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2</v>
      </c>
      <c r="U3" s="11">
        <v>0</v>
      </c>
    </row>
    <row r="4" spans="1:21" ht="15" customHeight="1">
      <c r="A4" s="10" t="s">
        <v>36</v>
      </c>
      <c r="B4" s="11">
        <v>0</v>
      </c>
      <c r="C4" s="11">
        <v>0</v>
      </c>
      <c r="D4" s="11">
        <v>4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5</v>
      </c>
      <c r="O4" s="11">
        <v>0</v>
      </c>
      <c r="P4" s="11">
        <v>0</v>
      </c>
      <c r="Q4" s="11">
        <v>0</v>
      </c>
      <c r="R4" s="11">
        <v>2</v>
      </c>
      <c r="S4" s="11">
        <v>0</v>
      </c>
      <c r="T4" s="11">
        <v>4</v>
      </c>
      <c r="U4" s="11">
        <v>0</v>
      </c>
    </row>
    <row r="5" spans="1:21" ht="15" customHeight="1">
      <c r="A5" s="10" t="s">
        <v>37</v>
      </c>
      <c r="B5" s="11">
        <v>0</v>
      </c>
      <c r="C5" s="11">
        <v>0</v>
      </c>
      <c r="D5" s="11">
        <v>3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4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2</v>
      </c>
      <c r="U5" s="11">
        <v>0</v>
      </c>
    </row>
    <row r="6" spans="1:21" ht="15" customHeight="1">
      <c r="A6" s="10" t="s">
        <v>38</v>
      </c>
      <c r="B6" s="11">
        <v>0</v>
      </c>
      <c r="C6" s="11">
        <v>0</v>
      </c>
      <c r="D6" s="11">
        <v>2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2</v>
      </c>
      <c r="O6" s="11">
        <v>0</v>
      </c>
      <c r="P6" s="11">
        <v>0</v>
      </c>
      <c r="Q6" s="11">
        <v>0</v>
      </c>
      <c r="R6" s="11">
        <v>4</v>
      </c>
      <c r="S6" s="11">
        <v>0</v>
      </c>
      <c r="T6" s="11">
        <v>4</v>
      </c>
      <c r="U6" s="11">
        <v>0</v>
      </c>
    </row>
    <row r="7" spans="1:21" ht="15" customHeight="1">
      <c r="A7" s="10" t="s">
        <v>39</v>
      </c>
      <c r="B7" s="11">
        <v>0</v>
      </c>
      <c r="C7" s="11">
        <v>0</v>
      </c>
      <c r="D7" s="11">
        <v>3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5</v>
      </c>
      <c r="O7" s="11">
        <v>0</v>
      </c>
      <c r="P7" s="11">
        <v>0</v>
      </c>
      <c r="Q7" s="11">
        <v>0</v>
      </c>
      <c r="R7" s="11">
        <v>4</v>
      </c>
      <c r="S7" s="11">
        <v>0</v>
      </c>
      <c r="T7" s="11">
        <v>4</v>
      </c>
      <c r="U7" s="11">
        <v>0</v>
      </c>
    </row>
    <row r="8" spans="1:21" ht="15" customHeight="1">
      <c r="A8" s="10" t="s">
        <v>40</v>
      </c>
      <c r="B8" s="11">
        <v>0</v>
      </c>
      <c r="C8" s="11">
        <v>0</v>
      </c>
      <c r="D8" s="11">
        <v>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0</v>
      </c>
      <c r="P8" s="11">
        <v>0</v>
      </c>
      <c r="Q8" s="11">
        <v>0</v>
      </c>
      <c r="R8" s="11">
        <v>2</v>
      </c>
      <c r="S8" s="11">
        <v>0</v>
      </c>
      <c r="T8" s="11">
        <v>1</v>
      </c>
      <c r="U8" s="11">
        <v>0</v>
      </c>
    </row>
    <row r="9" spans="1:21" ht="15" customHeight="1">
      <c r="A9" s="10" t="s">
        <v>41</v>
      </c>
      <c r="B9" s="11">
        <v>0</v>
      </c>
      <c r="C9" s="11">
        <v>0</v>
      </c>
      <c r="D9" s="11">
        <v>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1">
        <v>2</v>
      </c>
      <c r="S9" s="11">
        <v>0</v>
      </c>
      <c r="T9" s="11">
        <v>3</v>
      </c>
      <c r="U9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D12" sqref="D12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6" t="s">
        <v>43</v>
      </c>
      <c r="W1" s="16" t="s">
        <v>44</v>
      </c>
    </row>
    <row r="2" spans="1:23" ht="15" customHeight="1">
      <c r="A2" s="15">
        <v>43448.666666666664</v>
      </c>
      <c r="B2" s="11">
        <f>'Cars+'!B2+Trucks!B2</f>
        <v>0</v>
      </c>
      <c r="C2" s="19">
        <f>'Cars+'!C2+Trucks!C2</f>
        <v>0</v>
      </c>
      <c r="D2" s="19">
        <f>'Cars+'!D2+Trucks!D2</f>
        <v>169</v>
      </c>
      <c r="E2" s="19">
        <f>'Cars+'!E2+Trucks!E2</f>
        <v>0</v>
      </c>
      <c r="F2" s="19">
        <f>'Cars+'!F2+Trucks!F2</f>
        <v>0</v>
      </c>
      <c r="G2" s="19">
        <f>'Cars+'!G2+Trucks!G2</f>
        <v>0</v>
      </c>
      <c r="H2" s="19">
        <f>'Cars+'!H2+Trucks!H2</f>
        <v>0</v>
      </c>
      <c r="I2" s="19">
        <f>'Cars+'!I2+Trucks!I2</f>
        <v>0</v>
      </c>
      <c r="J2" s="19">
        <f>'Cars+'!J2+Trucks!J2</f>
        <v>0</v>
      </c>
      <c r="K2" s="19">
        <f>'Cars+'!K2+Trucks!K2</f>
        <v>0</v>
      </c>
      <c r="L2" s="19">
        <f>'Cars+'!L2+Trucks!L2</f>
        <v>0</v>
      </c>
      <c r="M2" s="19">
        <f>'Cars+'!M2+Trucks!M2</f>
        <v>0</v>
      </c>
      <c r="N2" s="19">
        <f>'Cars+'!N2+Trucks!N2</f>
        <v>422</v>
      </c>
      <c r="O2" s="19">
        <f>'Cars+'!O2+Trucks!O2</f>
        <v>0</v>
      </c>
      <c r="P2" s="19">
        <f>'Cars+'!P2+Trucks!P2</f>
        <v>0</v>
      </c>
      <c r="Q2" s="19">
        <f>'Cars+'!Q2+Trucks!Q2</f>
        <v>0</v>
      </c>
      <c r="R2" s="19">
        <f>'Cars+'!R2+Trucks!R2</f>
        <v>86</v>
      </c>
      <c r="S2" s="19">
        <f>'Cars+'!S2+Trucks!S2</f>
        <v>0</v>
      </c>
      <c r="T2" s="19">
        <f>'Cars+'!T2+Trucks!T2</f>
        <v>97</v>
      </c>
      <c r="U2" s="19">
        <f>'Cars+'!U2+Trucks!U2</f>
        <v>0</v>
      </c>
      <c r="V2" s="17">
        <f>SUM(C2:F2,H2:K2,M2:P2,R2:U2)</f>
        <v>774</v>
      </c>
      <c r="W2" s="17">
        <f>SUM(V2:V5)</f>
        <v>3255</v>
      </c>
    </row>
    <row r="3" spans="1:23" ht="15" customHeight="1">
      <c r="A3" s="20">
        <v>43448.677083333336</v>
      </c>
      <c r="B3" s="21">
        <f>'Cars+'!B3+Trucks!B3</f>
        <v>0</v>
      </c>
      <c r="C3" s="21">
        <f>'Cars+'!C3+Trucks!C3</f>
        <v>0</v>
      </c>
      <c r="D3" s="21">
        <f>'Cars+'!D3+Trucks!D3</f>
        <v>160</v>
      </c>
      <c r="E3" s="21">
        <f>'Cars+'!E3+Trucks!E3</f>
        <v>0</v>
      </c>
      <c r="F3" s="21">
        <f>'Cars+'!F3+Trucks!F3</f>
        <v>0</v>
      </c>
      <c r="G3" s="21">
        <f>'Cars+'!G3+Trucks!G3</f>
        <v>0</v>
      </c>
      <c r="H3" s="21">
        <f>'Cars+'!H3+Trucks!H3</f>
        <v>0</v>
      </c>
      <c r="I3" s="21">
        <f>'Cars+'!I3+Trucks!I3</f>
        <v>0</v>
      </c>
      <c r="J3" s="21">
        <f>'Cars+'!J3+Trucks!J3</f>
        <v>0</v>
      </c>
      <c r="K3" s="21">
        <f>'Cars+'!K3+Trucks!K3</f>
        <v>0</v>
      </c>
      <c r="L3" s="21">
        <f>'Cars+'!L3+Trucks!L3</f>
        <v>0</v>
      </c>
      <c r="M3" s="21">
        <f>'Cars+'!M3+Trucks!M3</f>
        <v>0</v>
      </c>
      <c r="N3" s="21">
        <f>'Cars+'!N3+Trucks!N3</f>
        <v>446</v>
      </c>
      <c r="O3" s="21">
        <f>'Cars+'!O3+Trucks!O3</f>
        <v>2</v>
      </c>
      <c r="P3" s="21">
        <f>'Cars+'!P3+Trucks!P3</f>
        <v>0</v>
      </c>
      <c r="Q3" s="21">
        <f>'Cars+'!Q3+Trucks!Q3</f>
        <v>0</v>
      </c>
      <c r="R3" s="21">
        <f>'Cars+'!R3+Trucks!R3</f>
        <v>104</v>
      </c>
      <c r="S3" s="21">
        <f>'Cars+'!S3+Trucks!S3</f>
        <v>0</v>
      </c>
      <c r="T3" s="21">
        <f>'Cars+'!T3+Trucks!T3</f>
        <v>96</v>
      </c>
      <c r="U3" s="21">
        <f>'Cars+'!U3+Trucks!U3</f>
        <v>0</v>
      </c>
      <c r="V3" s="22">
        <f>SUM(C3:F3,H3:K3,M3:P3,R3:U3)</f>
        <v>808</v>
      </c>
      <c r="W3" s="22">
        <f>SUM(V3:V6)</f>
        <v>3229</v>
      </c>
    </row>
    <row r="4" spans="1:23" ht="15" customHeight="1">
      <c r="A4" s="20">
        <v>43448.6875</v>
      </c>
      <c r="B4" s="21">
        <f>'Cars+'!B4+Trucks!B4</f>
        <v>0</v>
      </c>
      <c r="C4" s="21">
        <f>'Cars+'!C4+Trucks!C4</f>
        <v>0</v>
      </c>
      <c r="D4" s="21">
        <f>'Cars+'!D4+Trucks!D4</f>
        <v>158</v>
      </c>
      <c r="E4" s="21">
        <f>'Cars+'!E4+Trucks!E4</f>
        <v>0</v>
      </c>
      <c r="F4" s="21">
        <f>'Cars+'!F4+Trucks!F4</f>
        <v>0</v>
      </c>
      <c r="G4" s="21">
        <f>'Cars+'!G4+Trucks!G4</f>
        <v>0</v>
      </c>
      <c r="H4" s="21">
        <f>'Cars+'!H4+Trucks!H4</f>
        <v>0</v>
      </c>
      <c r="I4" s="21">
        <f>'Cars+'!I4+Trucks!I4</f>
        <v>0</v>
      </c>
      <c r="J4" s="21">
        <f>'Cars+'!J4+Trucks!J4</f>
        <v>0</v>
      </c>
      <c r="K4" s="21">
        <f>'Cars+'!K4+Trucks!K4</f>
        <v>0</v>
      </c>
      <c r="L4" s="21">
        <f>'Cars+'!L4+Trucks!L4</f>
        <v>0</v>
      </c>
      <c r="M4" s="21">
        <f>'Cars+'!M4+Trucks!M4</f>
        <v>0</v>
      </c>
      <c r="N4" s="21">
        <f>'Cars+'!N4+Trucks!N4</f>
        <v>475</v>
      </c>
      <c r="O4" s="21">
        <f>'Cars+'!O4+Trucks!O4</f>
        <v>0</v>
      </c>
      <c r="P4" s="21">
        <f>'Cars+'!P4+Trucks!P4</f>
        <v>0</v>
      </c>
      <c r="Q4" s="21">
        <f>'Cars+'!Q4+Trucks!Q4</f>
        <v>0</v>
      </c>
      <c r="R4" s="21">
        <f>'Cars+'!R4+Trucks!R4</f>
        <v>93</v>
      </c>
      <c r="S4" s="21">
        <f>'Cars+'!S4+Trucks!S4</f>
        <v>0</v>
      </c>
      <c r="T4" s="21">
        <f>'Cars+'!T4+Trucks!T4</f>
        <v>95</v>
      </c>
      <c r="U4" s="21">
        <f>'Cars+'!U4+Trucks!U4</f>
        <v>0</v>
      </c>
      <c r="V4" s="22">
        <f aca="true" t="shared" si="0" ref="V4:V9">SUM(C4:F4,H4:K4,M4:P4,R4:U4)</f>
        <v>821</v>
      </c>
      <c r="W4" s="17">
        <f>SUM(V4:V7)</f>
        <v>3061</v>
      </c>
    </row>
    <row r="5" spans="1:23" ht="15" customHeight="1">
      <c r="A5" s="20">
        <v>43448.697916666664</v>
      </c>
      <c r="B5" s="21">
        <f>'Cars+'!B5+Trucks!B5</f>
        <v>0</v>
      </c>
      <c r="C5" s="21">
        <f>'Cars+'!C5+Trucks!C5</f>
        <v>0</v>
      </c>
      <c r="D5" s="21">
        <f>'Cars+'!D5+Trucks!D5</f>
        <v>150</v>
      </c>
      <c r="E5" s="21">
        <f>'Cars+'!E5+Trucks!E5</f>
        <v>0</v>
      </c>
      <c r="F5" s="21">
        <f>'Cars+'!F5+Trucks!F5</f>
        <v>1</v>
      </c>
      <c r="G5" s="21">
        <f>'Cars+'!G5+Trucks!G5</f>
        <v>0</v>
      </c>
      <c r="H5" s="21">
        <f>'Cars+'!H5+Trucks!H5</f>
        <v>0</v>
      </c>
      <c r="I5" s="21">
        <f>'Cars+'!I5+Trucks!I5</f>
        <v>0</v>
      </c>
      <c r="J5" s="21">
        <f>'Cars+'!J5+Trucks!J5</f>
        <v>0</v>
      </c>
      <c r="K5" s="21">
        <f>'Cars+'!K5+Trucks!K5</f>
        <v>0</v>
      </c>
      <c r="L5" s="21">
        <f>'Cars+'!L5+Trucks!L5</f>
        <v>0</v>
      </c>
      <c r="M5" s="21">
        <f>'Cars+'!M5+Trucks!M5</f>
        <v>0</v>
      </c>
      <c r="N5" s="21">
        <f>'Cars+'!N5+Trucks!N5</f>
        <v>504</v>
      </c>
      <c r="O5" s="21">
        <f>'Cars+'!O5+Trucks!O5</f>
        <v>0</v>
      </c>
      <c r="P5" s="21">
        <f>'Cars+'!P5+Trucks!P5</f>
        <v>0</v>
      </c>
      <c r="Q5" s="21">
        <f>'Cars+'!Q5+Trucks!Q5</f>
        <v>0</v>
      </c>
      <c r="R5" s="21">
        <f>'Cars+'!R5+Trucks!R5</f>
        <v>101</v>
      </c>
      <c r="S5" s="21">
        <f>'Cars+'!S5+Trucks!S5</f>
        <v>0</v>
      </c>
      <c r="T5" s="21">
        <f>'Cars+'!T5+Trucks!T5</f>
        <v>96</v>
      </c>
      <c r="U5" s="21">
        <f>'Cars+'!U5+Trucks!U5</f>
        <v>0</v>
      </c>
      <c r="V5" s="22">
        <f t="shared" si="0"/>
        <v>852</v>
      </c>
      <c r="W5" s="17">
        <f>SUM(V5:V8)</f>
        <v>2904</v>
      </c>
    </row>
    <row r="6" spans="1:23" ht="15" customHeight="1">
      <c r="A6" s="20">
        <v>43448.708333333336</v>
      </c>
      <c r="B6" s="21">
        <f>'Cars+'!B6+Trucks!B6</f>
        <v>0</v>
      </c>
      <c r="C6" s="21">
        <f>'Cars+'!C6+Trucks!C6</f>
        <v>0</v>
      </c>
      <c r="D6" s="21">
        <f>'Cars+'!D6+Trucks!D6</f>
        <v>129</v>
      </c>
      <c r="E6" s="21">
        <f>'Cars+'!E6+Trucks!E6</f>
        <v>0</v>
      </c>
      <c r="F6" s="21">
        <f>'Cars+'!F6+Trucks!F6</f>
        <v>1</v>
      </c>
      <c r="G6" s="21">
        <f>'Cars+'!G6+Trucks!G6</f>
        <v>0</v>
      </c>
      <c r="H6" s="21">
        <f>'Cars+'!H6+Trucks!H6</f>
        <v>0</v>
      </c>
      <c r="I6" s="21">
        <f>'Cars+'!I6+Trucks!I6</f>
        <v>0</v>
      </c>
      <c r="J6" s="21">
        <f>'Cars+'!J6+Trucks!J6</f>
        <v>0</v>
      </c>
      <c r="K6" s="21">
        <f>'Cars+'!K6+Trucks!K6</f>
        <v>0</v>
      </c>
      <c r="L6" s="21">
        <f>'Cars+'!L6+Trucks!L6</f>
        <v>0</v>
      </c>
      <c r="M6" s="21">
        <f>'Cars+'!M6+Trucks!M6</f>
        <v>0</v>
      </c>
      <c r="N6" s="21">
        <f>'Cars+'!N6+Trucks!N6</f>
        <v>420</v>
      </c>
      <c r="O6" s="21">
        <f>'Cars+'!O6+Trucks!O6</f>
        <v>0</v>
      </c>
      <c r="P6" s="21">
        <f>'Cars+'!P6+Trucks!P6</f>
        <v>0</v>
      </c>
      <c r="Q6" s="21">
        <f>'Cars+'!Q6+Trucks!Q6</f>
        <v>0</v>
      </c>
      <c r="R6" s="21">
        <f>'Cars+'!R6+Trucks!R6</f>
        <v>77</v>
      </c>
      <c r="S6" s="21">
        <f>'Cars+'!S6+Trucks!S6</f>
        <v>0</v>
      </c>
      <c r="T6" s="21">
        <f>'Cars+'!T6+Trucks!T6</f>
        <v>121</v>
      </c>
      <c r="U6" s="21">
        <f>'Cars+'!U6+Trucks!U6</f>
        <v>0</v>
      </c>
      <c r="V6" s="22">
        <f t="shared" si="0"/>
        <v>748</v>
      </c>
      <c r="W6" s="17">
        <f>SUM(V6:V9)</f>
        <v>2646</v>
      </c>
    </row>
    <row r="7" spans="1:23" ht="15" customHeight="1">
      <c r="A7" s="15">
        <v>43448.71875</v>
      </c>
      <c r="B7" s="19">
        <f>'Cars+'!B7+Trucks!B7</f>
        <v>0</v>
      </c>
      <c r="C7" s="19">
        <f>'Cars+'!C7+Trucks!C7</f>
        <v>0</v>
      </c>
      <c r="D7" s="19">
        <f>'Cars+'!D7+Trucks!D7</f>
        <v>137</v>
      </c>
      <c r="E7" s="19">
        <f>'Cars+'!E7+Trucks!E7</f>
        <v>0</v>
      </c>
      <c r="F7" s="19">
        <f>'Cars+'!F7+Trucks!F7</f>
        <v>0</v>
      </c>
      <c r="G7" s="19">
        <f>'Cars+'!G7+Trucks!G7</f>
        <v>0</v>
      </c>
      <c r="H7" s="19">
        <f>'Cars+'!H7+Trucks!H7</f>
        <v>0</v>
      </c>
      <c r="I7" s="19">
        <f>'Cars+'!I7+Trucks!I7</f>
        <v>0</v>
      </c>
      <c r="J7" s="19">
        <f>'Cars+'!J7+Trucks!J7</f>
        <v>0</v>
      </c>
      <c r="K7" s="19">
        <f>'Cars+'!K7+Trucks!K7</f>
        <v>0</v>
      </c>
      <c r="L7" s="19">
        <f>'Cars+'!L7+Trucks!L7</f>
        <v>0</v>
      </c>
      <c r="M7" s="19">
        <f>'Cars+'!M7+Trucks!M7</f>
        <v>0</v>
      </c>
      <c r="N7" s="19">
        <f>'Cars+'!N7+Trucks!N7</f>
        <v>322</v>
      </c>
      <c r="O7" s="19">
        <f>'Cars+'!O7+Trucks!O7</f>
        <v>0</v>
      </c>
      <c r="P7" s="19">
        <f>'Cars+'!P7+Trucks!P7</f>
        <v>0</v>
      </c>
      <c r="Q7" s="19">
        <f>'Cars+'!Q7+Trucks!Q7</f>
        <v>0</v>
      </c>
      <c r="R7" s="19">
        <f>'Cars+'!R7+Trucks!R7</f>
        <v>75</v>
      </c>
      <c r="S7" s="19">
        <f>'Cars+'!S7+Trucks!S7</f>
        <v>0</v>
      </c>
      <c r="T7" s="19">
        <f>'Cars+'!T7+Trucks!T7</f>
        <v>106</v>
      </c>
      <c r="U7" s="19">
        <f>'Cars+'!U7+Trucks!U7</f>
        <v>0</v>
      </c>
      <c r="V7" s="17">
        <f t="shared" si="0"/>
        <v>640</v>
      </c>
      <c r="W7" s="18"/>
    </row>
    <row r="8" spans="1:23" ht="15" customHeight="1">
      <c r="A8" s="15">
        <v>43448.729166666664</v>
      </c>
      <c r="B8" s="19">
        <f>'Cars+'!B8+Trucks!B8</f>
        <v>0</v>
      </c>
      <c r="C8" s="19">
        <f>'Cars+'!C8+Trucks!C8</f>
        <v>0</v>
      </c>
      <c r="D8" s="19">
        <f>'Cars+'!D8+Trucks!D8</f>
        <v>136</v>
      </c>
      <c r="E8" s="19">
        <f>'Cars+'!E8+Trucks!E8</f>
        <v>0</v>
      </c>
      <c r="F8" s="19">
        <f>'Cars+'!F8+Trucks!F8</f>
        <v>0</v>
      </c>
      <c r="G8" s="19">
        <f>'Cars+'!G8+Trucks!G8</f>
        <v>0</v>
      </c>
      <c r="H8" s="19">
        <f>'Cars+'!H8+Trucks!H8</f>
        <v>0</v>
      </c>
      <c r="I8" s="19">
        <f>'Cars+'!I8+Trucks!I8</f>
        <v>0</v>
      </c>
      <c r="J8" s="19">
        <f>'Cars+'!J8+Trucks!J8</f>
        <v>0</v>
      </c>
      <c r="K8" s="19">
        <f>'Cars+'!K8+Trucks!K8</f>
        <v>0</v>
      </c>
      <c r="L8" s="19">
        <f>'Cars+'!L8+Trucks!L8</f>
        <v>0</v>
      </c>
      <c r="M8" s="19">
        <f>'Cars+'!M8+Trucks!M8</f>
        <v>0</v>
      </c>
      <c r="N8" s="19">
        <f>'Cars+'!N8+Trucks!N8</f>
        <v>389</v>
      </c>
      <c r="O8" s="19">
        <f>'Cars+'!O8+Trucks!O8</f>
        <v>0</v>
      </c>
      <c r="P8" s="19">
        <f>'Cars+'!P8+Trucks!P8</f>
        <v>0</v>
      </c>
      <c r="Q8" s="19">
        <f>'Cars+'!Q8+Trucks!Q8</f>
        <v>2</v>
      </c>
      <c r="R8" s="19">
        <f>'Cars+'!R8+Trucks!R8</f>
        <v>68</v>
      </c>
      <c r="S8" s="19">
        <f>'Cars+'!S8+Trucks!S8</f>
        <v>0</v>
      </c>
      <c r="T8" s="19">
        <f>'Cars+'!T8+Trucks!T8</f>
        <v>71</v>
      </c>
      <c r="U8" s="19">
        <f>'Cars+'!U8+Trucks!U8</f>
        <v>0</v>
      </c>
      <c r="V8" s="17">
        <f t="shared" si="0"/>
        <v>664</v>
      </c>
      <c r="W8" s="18"/>
    </row>
    <row r="9" spans="1:23" ht="15" customHeight="1">
      <c r="A9" s="15">
        <v>43448.739583333336</v>
      </c>
      <c r="B9" s="19">
        <f>'Cars+'!B9+Trucks!B9</f>
        <v>0</v>
      </c>
      <c r="C9" s="19">
        <f>'Cars+'!C9+Trucks!C9</f>
        <v>0</v>
      </c>
      <c r="D9" s="19">
        <f>'Cars+'!D9+Trucks!D9</f>
        <v>110</v>
      </c>
      <c r="E9" s="19">
        <f>'Cars+'!E9+Trucks!E9</f>
        <v>0</v>
      </c>
      <c r="F9" s="19">
        <f>'Cars+'!F9+Trucks!F9</f>
        <v>0</v>
      </c>
      <c r="G9" s="19">
        <f>'Cars+'!G9+Trucks!G9</f>
        <v>0</v>
      </c>
      <c r="H9" s="19">
        <f>'Cars+'!H9+Trucks!H9</f>
        <v>0</v>
      </c>
      <c r="I9" s="19">
        <f>'Cars+'!I9+Trucks!I9</f>
        <v>0</v>
      </c>
      <c r="J9" s="19">
        <f>'Cars+'!J9+Trucks!J9</f>
        <v>0</v>
      </c>
      <c r="K9" s="19">
        <f>'Cars+'!K9+Trucks!K9</f>
        <v>0</v>
      </c>
      <c r="L9" s="19">
        <f>'Cars+'!L9+Trucks!L9</f>
        <v>0</v>
      </c>
      <c r="M9" s="19">
        <f>'Cars+'!M9+Trucks!M9</f>
        <v>0</v>
      </c>
      <c r="N9" s="19">
        <f>'Cars+'!N9+Trucks!N9</f>
        <v>308</v>
      </c>
      <c r="O9" s="19">
        <f>'Cars+'!O9+Trucks!O9</f>
        <v>0</v>
      </c>
      <c r="P9" s="19">
        <f>'Cars+'!P9+Trucks!P9</f>
        <v>0</v>
      </c>
      <c r="Q9" s="19">
        <f>'Cars+'!Q9+Trucks!Q9</f>
        <v>0</v>
      </c>
      <c r="R9" s="19">
        <f>'Cars+'!R9+Trucks!R9</f>
        <v>72</v>
      </c>
      <c r="S9" s="19">
        <f>'Cars+'!S9+Trucks!S9</f>
        <v>0</v>
      </c>
      <c r="T9" s="19">
        <f>'Cars+'!T9+Trucks!T9</f>
        <v>104</v>
      </c>
      <c r="U9" s="19">
        <f>'Cars+'!U9+Trucks!U9</f>
        <v>0</v>
      </c>
      <c r="V9" s="17">
        <f t="shared" si="0"/>
        <v>594</v>
      </c>
      <c r="W9" s="18"/>
    </row>
    <row r="11" spans="1:22" ht="15" customHeight="1">
      <c r="A11" s="23">
        <v>0.6770833333333334</v>
      </c>
      <c r="B11" s="19">
        <f>SUM(B3:B6)</f>
        <v>0</v>
      </c>
      <c r="C11" s="19">
        <f aca="true" t="shared" si="1" ref="C11:V11">SUM(C3:C6)</f>
        <v>0</v>
      </c>
      <c r="D11" s="19">
        <f>SUM(D3:D6)</f>
        <v>597</v>
      </c>
      <c r="E11" s="19">
        <f t="shared" si="1"/>
        <v>0</v>
      </c>
      <c r="F11" s="19">
        <f t="shared" si="1"/>
        <v>2</v>
      </c>
      <c r="G11" s="19">
        <f t="shared" si="1"/>
        <v>0</v>
      </c>
      <c r="H11" s="19">
        <f>SUM(H3:H6)</f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1845</v>
      </c>
      <c r="O11" s="19">
        <f t="shared" si="1"/>
        <v>2</v>
      </c>
      <c r="P11" s="19">
        <f t="shared" si="1"/>
        <v>0</v>
      </c>
      <c r="Q11" s="19">
        <f t="shared" si="1"/>
        <v>0</v>
      </c>
      <c r="R11" s="19">
        <f t="shared" si="1"/>
        <v>375</v>
      </c>
      <c r="S11" s="19">
        <f t="shared" si="1"/>
        <v>0</v>
      </c>
      <c r="T11" s="19">
        <f t="shared" si="1"/>
        <v>408</v>
      </c>
      <c r="U11" s="19">
        <f t="shared" si="1"/>
        <v>0</v>
      </c>
      <c r="V11" s="19">
        <f t="shared" si="1"/>
        <v>3229</v>
      </c>
    </row>
    <row r="12" ht="15" customHeight="1">
      <c r="A12" s="15"/>
    </row>
    <row r="13" ht="15" customHeight="1">
      <c r="A13" s="15"/>
    </row>
    <row r="14" ht="15" customHeight="1">
      <c r="A14" s="15"/>
    </row>
    <row r="15" ht="15" customHeight="1">
      <c r="A15" s="15"/>
    </row>
    <row r="16" ht="15" customHeight="1">
      <c r="A16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43448.65625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43448.666666666664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43448.677083333336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43448.6875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43448.697916666664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43448.708333333336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43448.71875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43448.729166666664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43448.739583333336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43448.75</v>
      </c>
    </row>
    <row r="12" ht="15" customHeight="1">
      <c r="A12" s="15">
        <v>43448.760416666664</v>
      </c>
    </row>
    <row r="13" ht="15" customHeight="1">
      <c r="A13" s="15">
        <v>43448.770833333336</v>
      </c>
    </row>
    <row r="14" ht="15" customHeight="1">
      <c r="A14" s="15">
        <v>43448.78125</v>
      </c>
    </row>
    <row r="15" ht="15" customHeight="1">
      <c r="A15" s="15">
        <v>43448.791666666664</v>
      </c>
    </row>
    <row r="16" ht="15" customHeight="1">
      <c r="A16" s="15">
        <v>43448.802083333336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2018-12-21T21:53:35Z</dcterms:modified>
  <cp:category/>
  <cp:version/>
  <cp:contentType/>
  <cp:contentStatus/>
</cp:coreProperties>
</file>